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  <c r="G24" i="1"/>
  <c r="F22" i="1" l="1"/>
  <c r="F20" i="1"/>
  <c r="E14" i="1"/>
  <c r="E13" i="1"/>
  <c r="E12" i="1"/>
  <c r="F15" i="1" s="1"/>
  <c r="F10" i="1"/>
</calcChain>
</file>

<file path=xl/sharedStrings.xml><?xml version="1.0" encoding="utf-8"?>
<sst xmlns="http://schemas.openxmlformats.org/spreadsheetml/2006/main" count="32" uniqueCount="28">
  <si>
    <t>Budget Spreadsheet for Project ID = 1324251</t>
  </si>
  <si>
    <t>Item</t>
  </si>
  <si>
    <t>Cost</t>
  </si>
  <si>
    <t>Subtotal</t>
  </si>
  <si>
    <t>Total</t>
  </si>
  <si>
    <t>Salary</t>
  </si>
  <si>
    <t>Dr. Smith</t>
  </si>
  <si>
    <t>Description</t>
  </si>
  <si>
    <t>Dr. Jones</t>
  </si>
  <si>
    <t>10%FTE ay</t>
  </si>
  <si>
    <t>15%FTE ay</t>
  </si>
  <si>
    <t>Grad</t>
  </si>
  <si>
    <t>50%FTE cy</t>
  </si>
  <si>
    <t>Benefits</t>
  </si>
  <si>
    <t>22.1%fac</t>
  </si>
  <si>
    <t>4.5%grad</t>
  </si>
  <si>
    <t>Expense</t>
  </si>
  <si>
    <t>Office Supplies</t>
  </si>
  <si>
    <t>Domestic Travel</t>
  </si>
  <si>
    <t>Conference Reg.</t>
  </si>
  <si>
    <t xml:space="preserve">Exempt </t>
  </si>
  <si>
    <t>Tuition</t>
  </si>
  <si>
    <t>Direct</t>
  </si>
  <si>
    <t>Direct Cost</t>
  </si>
  <si>
    <t>Indirect</t>
  </si>
  <si>
    <t>Overhead, 48.5 % of Direct (non-exempt)</t>
  </si>
  <si>
    <t>Total Project Cost</t>
  </si>
  <si>
    <t>Prepared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</si>
</sst>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38" fontId="0" fillId="0" borderId="0" xfId="0" applyNumberFormat="1"/>
    <xf numFmtId="10" fontId="2" fillId="0" borderId="0" xfId="0" applyNumberFormat="1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38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38" fontId="0" fillId="0" borderId="2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zoomScale="160" zoomScaleNormal="160" workbookViewId="0">
      <selection activeCell="B3" sqref="B3"/>
    </sheetView>
  </sheetViews>
  <sheetFormatPr defaultRowHeight="15" x14ac:dyDescent="0.25"/>
  <cols>
    <col min="4" max="4" width="10.28515625" customWidth="1"/>
  </cols>
  <sheetData>
    <row r="2" spans="2:7" ht="18.75" x14ac:dyDescent="0.3">
      <c r="B2" s="7" t="s">
        <v>0</v>
      </c>
    </row>
    <row r="3" spans="2:7" x14ac:dyDescent="0.25">
      <c r="B3" s="1" t="s">
        <v>27</v>
      </c>
      <c r="D3" s="14">
        <v>41885</v>
      </c>
    </row>
    <row r="5" spans="2:7" x14ac:dyDescent="0.25">
      <c r="B5" s="1" t="s">
        <v>1</v>
      </c>
      <c r="C5" s="1" t="s">
        <v>7</v>
      </c>
      <c r="E5" s="4" t="s">
        <v>2</v>
      </c>
      <c r="F5" s="4" t="s">
        <v>3</v>
      </c>
      <c r="G5" s="4" t="s">
        <v>4</v>
      </c>
    </row>
    <row r="7" spans="2:7" x14ac:dyDescent="0.25">
      <c r="B7" s="1" t="s">
        <v>5</v>
      </c>
      <c r="C7" s="2" t="s">
        <v>6</v>
      </c>
      <c r="D7" s="3" t="s">
        <v>10</v>
      </c>
      <c r="E7" s="5">
        <v>12116</v>
      </c>
      <c r="F7" s="5"/>
      <c r="G7" s="5"/>
    </row>
    <row r="8" spans="2:7" x14ac:dyDescent="0.25">
      <c r="C8" t="s">
        <v>8</v>
      </c>
      <c r="D8" s="3" t="s">
        <v>9</v>
      </c>
      <c r="E8" s="5">
        <v>11769</v>
      </c>
      <c r="F8" s="5"/>
      <c r="G8" s="5"/>
    </row>
    <row r="9" spans="2:7" x14ac:dyDescent="0.25">
      <c r="C9" s="8" t="s">
        <v>11</v>
      </c>
      <c r="D9" s="9" t="s">
        <v>12</v>
      </c>
      <c r="E9" s="10">
        <v>22743</v>
      </c>
      <c r="F9" s="10"/>
      <c r="G9" s="5"/>
    </row>
    <row r="10" spans="2:7" x14ac:dyDescent="0.25">
      <c r="E10" s="5"/>
      <c r="F10" s="5">
        <f>SUM(E7:E9)</f>
        <v>46628</v>
      </c>
      <c r="G10" s="5"/>
    </row>
    <row r="11" spans="2:7" x14ac:dyDescent="0.25">
      <c r="E11" s="5"/>
      <c r="F11" s="5"/>
      <c r="G11" s="5"/>
    </row>
    <row r="12" spans="2:7" x14ac:dyDescent="0.25">
      <c r="B12" s="1" t="s">
        <v>13</v>
      </c>
      <c r="C12" s="2" t="s">
        <v>6</v>
      </c>
      <c r="D12" s="6" t="s">
        <v>14</v>
      </c>
      <c r="E12" s="5">
        <f>0.221*E7</f>
        <v>2677.636</v>
      </c>
      <c r="F12" s="5"/>
      <c r="G12" s="5"/>
    </row>
    <row r="13" spans="2:7" x14ac:dyDescent="0.25">
      <c r="C13" t="s">
        <v>8</v>
      </c>
      <c r="D13" s="6" t="s">
        <v>14</v>
      </c>
      <c r="E13" s="5">
        <f>0.221*E8</f>
        <v>2600.9490000000001</v>
      </c>
      <c r="F13" s="5"/>
      <c r="G13" s="5"/>
    </row>
    <row r="14" spans="2:7" x14ac:dyDescent="0.25">
      <c r="C14" s="8" t="s">
        <v>11</v>
      </c>
      <c r="D14" s="9" t="s">
        <v>15</v>
      </c>
      <c r="E14" s="10">
        <f>0.045*E9</f>
        <v>1023.4349999999999</v>
      </c>
      <c r="F14" s="10"/>
      <c r="G14" s="5"/>
    </row>
    <row r="15" spans="2:7" x14ac:dyDescent="0.25">
      <c r="E15" s="5"/>
      <c r="F15" s="5">
        <f>SUM(E12:E14)</f>
        <v>6302.02</v>
      </c>
      <c r="G15" s="5"/>
    </row>
    <row r="16" spans="2:7" x14ac:dyDescent="0.25">
      <c r="E16" s="5"/>
      <c r="F16" s="5"/>
      <c r="G16" s="5"/>
    </row>
    <row r="17" spans="2:7" x14ac:dyDescent="0.25">
      <c r="B17" s="1" t="s">
        <v>16</v>
      </c>
      <c r="C17" t="s">
        <v>17</v>
      </c>
      <c r="E17" s="5">
        <v>450</v>
      </c>
      <c r="F17" s="5"/>
      <c r="G17" s="5"/>
    </row>
    <row r="18" spans="2:7" x14ac:dyDescent="0.25">
      <c r="C18" t="s">
        <v>18</v>
      </c>
      <c r="E18" s="5">
        <v>1280</v>
      </c>
      <c r="F18" s="5"/>
      <c r="G18" s="5"/>
    </row>
    <row r="19" spans="2:7" x14ac:dyDescent="0.25">
      <c r="C19" s="8" t="s">
        <v>19</v>
      </c>
      <c r="D19" s="8"/>
      <c r="E19" s="10">
        <v>695</v>
      </c>
      <c r="F19" s="10"/>
      <c r="G19" s="5"/>
    </row>
    <row r="20" spans="2:7" x14ac:dyDescent="0.25">
      <c r="E20" s="5"/>
      <c r="F20" s="5">
        <f>SUM(E17:E19)</f>
        <v>2425</v>
      </c>
      <c r="G20" s="5"/>
    </row>
    <row r="21" spans="2:7" x14ac:dyDescent="0.25">
      <c r="E21" s="5"/>
      <c r="F21" s="5"/>
      <c r="G21" s="5"/>
    </row>
    <row r="22" spans="2:7" x14ac:dyDescent="0.25">
      <c r="B22" s="1" t="s">
        <v>20</v>
      </c>
      <c r="C22" t="s">
        <v>21</v>
      </c>
      <c r="E22" s="5">
        <v>11243</v>
      </c>
      <c r="F22" s="5">
        <f>E22</f>
        <v>11243</v>
      </c>
      <c r="G22" s="5"/>
    </row>
    <row r="23" spans="2:7" x14ac:dyDescent="0.25">
      <c r="E23" s="5"/>
      <c r="F23" s="5"/>
      <c r="G23" s="5"/>
    </row>
    <row r="24" spans="2:7" x14ac:dyDescent="0.25">
      <c r="B24" s="1" t="s">
        <v>22</v>
      </c>
      <c r="C24" t="s">
        <v>23</v>
      </c>
      <c r="E24" s="5"/>
      <c r="F24" s="5"/>
      <c r="G24" s="5">
        <f>SUM(F7:F22)</f>
        <v>66598.02</v>
      </c>
    </row>
    <row r="25" spans="2:7" x14ac:dyDescent="0.25">
      <c r="E25" s="5"/>
      <c r="F25" s="5"/>
      <c r="G25" s="5"/>
    </row>
    <row r="26" spans="2:7" ht="15.75" thickBot="1" x14ac:dyDescent="0.3">
      <c r="B26" s="11" t="s">
        <v>24</v>
      </c>
      <c r="C26" s="12" t="s">
        <v>25</v>
      </c>
      <c r="D26" s="12"/>
      <c r="E26" s="13"/>
      <c r="F26" s="13"/>
      <c r="G26" s="13">
        <f>0.485*SUM(F7:F20)</f>
        <v>26847.184700000002</v>
      </c>
    </row>
    <row r="27" spans="2:7" x14ac:dyDescent="0.25">
      <c r="E27" s="5"/>
      <c r="F27" s="5"/>
      <c r="G27" s="5"/>
    </row>
    <row r="28" spans="2:7" x14ac:dyDescent="0.25">
      <c r="B28" s="1" t="s">
        <v>26</v>
      </c>
      <c r="E28" s="5"/>
      <c r="F28" s="5"/>
      <c r="G28" s="5">
        <f>SUM(G24:G27)</f>
        <v>93445.204700000002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csadmin</dc:creator>
  <cp:lastModifiedBy>Mark</cp:lastModifiedBy>
  <cp:lastPrinted>2014-09-03T17:37:57Z</cp:lastPrinted>
  <dcterms:created xsi:type="dcterms:W3CDTF">2014-09-03T16:53:44Z</dcterms:created>
  <dcterms:modified xsi:type="dcterms:W3CDTF">2014-09-04T02:50:07Z</dcterms:modified>
</cp:coreProperties>
</file>